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1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U17" i="1"/>
  <c r="U23"/>
  <c r="U22"/>
  <c r="U27"/>
  <c r="U28"/>
  <c r="U21"/>
  <c r="U24"/>
  <c r="U25"/>
  <c r="U18"/>
  <c r="U13"/>
  <c r="U12"/>
  <c r="U14"/>
  <c r="H19"/>
  <c r="H17"/>
  <c r="H16"/>
  <c r="U7"/>
  <c r="H18"/>
  <c r="U8"/>
  <c r="H7"/>
  <c r="H9"/>
  <c r="H8"/>
</calcChain>
</file>

<file path=xl/sharedStrings.xml><?xml version="1.0" encoding="utf-8"?>
<sst xmlns="http://schemas.openxmlformats.org/spreadsheetml/2006/main" count="76" uniqueCount="36">
  <si>
    <t>Soutěž</t>
  </si>
  <si>
    <t>Pořadí</t>
  </si>
  <si>
    <t>Jméno hráče</t>
  </si>
  <si>
    <t>Plné</t>
  </si>
  <si>
    <t>Dorážka</t>
  </si>
  <si>
    <t>Chyby</t>
  </si>
  <si>
    <t>Celkem</t>
  </si>
  <si>
    <t>Body</t>
  </si>
  <si>
    <t>LP0</t>
  </si>
  <si>
    <t>Ostravská kuželka 2022</t>
  </si>
  <si>
    <t>KUZMA Jozef</t>
  </si>
  <si>
    <t>OLIVA František</t>
  </si>
  <si>
    <t>KOŽUŠNÍK Milan</t>
  </si>
  <si>
    <t>KOBĚROVÁ Alena</t>
  </si>
  <si>
    <t>ŠMERDA Jan</t>
  </si>
  <si>
    <t>BRÁZDA Jaroslav</t>
  </si>
  <si>
    <t>LPM1</t>
  </si>
  <si>
    <t>VÝTISK Ladislav</t>
  </si>
  <si>
    <t>TPM</t>
  </si>
  <si>
    <t xml:space="preserve">MATOUŠEK Milan </t>
  </si>
  <si>
    <t>TPŽ</t>
  </si>
  <si>
    <t>THIELOVÁ Věra</t>
  </si>
  <si>
    <t>FRIDRICHOVÁ Věra</t>
  </si>
  <si>
    <t>DĚDKOVÁ Ilona</t>
  </si>
  <si>
    <t>HORÁKOVÁ Jarmila</t>
  </si>
  <si>
    <t>MOŠOVÁ Jindra</t>
  </si>
  <si>
    <t>KUMSTÁT Petr</t>
  </si>
  <si>
    <t>LPM</t>
  </si>
  <si>
    <t>LPŽ</t>
  </si>
  <si>
    <t>PROCHÁZKA Miroslav</t>
  </si>
  <si>
    <t>MARTINÍK Jaromír</t>
  </si>
  <si>
    <t>KAŠPAR Josef</t>
  </si>
  <si>
    <t>PELIKÁN Jaroslav</t>
  </si>
  <si>
    <t>GUSTY Miloš</t>
  </si>
  <si>
    <t>ČERVINKA Lubomír</t>
  </si>
  <si>
    <t>NEUVERTH Oldřich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</si>
</sst>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/>
    <xf numFmtId="0" fontId="3" fillId="0" borderId="2" xfId="0" applyFont="1" applyBorder="1" applyAlignment="1">
      <alignment horizontal="center"/>
    </xf>
  </cellXfs>
  <cellStyles count="1">
    <cellStyle name="normální" xfId="0" builtinId="0"/>
  </cellStyles>
  <dxfs count="7"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201704</xdr:colOff>
      <xdr:row>1</xdr:row>
      <xdr:rowOff>69553</xdr:rowOff>
    </xdr:from>
    <xdr:to>
      <xdr:col>5</xdr:col>
      <xdr:colOff>244142</xdr:colOff>
      <xdr:row>4</xdr:row>
      <xdr:rowOff>54907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8" y="260053"/>
          <a:ext cx="490673" cy="5568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776567</xdr:colOff>
      <xdr:row>1</xdr:row>
      <xdr:rowOff>126066</xdr:rowOff>
    </xdr:from>
    <xdr:to>
      <xdr:col>16</xdr:col>
      <xdr:colOff>1270720</xdr:colOff>
      <xdr:row>4</xdr:row>
      <xdr:rowOff>120810</xdr:rowOff>
    </xdr:to>
    <xdr:pic>
      <xdr:nvPicPr>
        <xdr:cNvPr id="1026" name="Picture 2" descr="TJ Unie Hlubina - Kužel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0617" y="316566"/>
          <a:ext cx="494153" cy="56624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37"/>
  <sheetViews>
    <sheetView tabSelected="1" topLeftCell="B1" zoomScaleNormal="100" workbookViewId="0">
      <selection activeCell="S23" sqref="S23"/>
    </sheetView>
  </sheetViews>
  <sheetFormatPr defaultRowHeight="15"/>
  <cols>
    <col min="1" max="1" width="0" hidden="1" customWidth="1"/>
    <col min="2" max="2" width="7" style="11" bestFit="1" customWidth="1"/>
    <col min="3" max="3" width="6.5703125" bestFit="1" customWidth="1"/>
    <col min="4" max="4" width="20.140625" bestFit="1" customWidth="1"/>
    <col min="5" max="5" width="6.7109375" customWidth="1"/>
    <col min="6" max="6" width="8" bestFit="1" customWidth="1"/>
    <col min="7" max="7" width="6.42578125" bestFit="1" customWidth="1"/>
    <col min="8" max="8" width="7.7109375" bestFit="1" customWidth="1"/>
    <col min="9" max="9" width="5.42578125" bestFit="1" customWidth="1"/>
    <col min="10" max="10" width="4.42578125" customWidth="1"/>
    <col min="11" max="14" width="0" hidden="1" customWidth="1"/>
    <col min="15" max="15" width="7" style="11" bestFit="1" customWidth="1"/>
    <col min="16" max="16" width="6.5703125" bestFit="1" customWidth="1"/>
    <col min="17" max="17" width="19.28515625" customWidth="1"/>
    <col min="18" max="18" width="6.7109375" customWidth="1"/>
    <col min="19" max="19" width="8" customWidth="1"/>
    <col min="20" max="20" width="6.42578125" customWidth="1"/>
    <col min="21" max="21" width="7.7109375" bestFit="1" customWidth="1"/>
    <col min="22" max="22" width="5.42578125" customWidth="1"/>
    <col min="23" max="23" width="9.140625" customWidth="1"/>
  </cols>
  <sheetData>
    <row r="3" spans="2:23" ht="15" customHeight="1">
      <c r="C3" s="5" t="s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3" ht="15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3" ht="15.75" thickBot="1"/>
    <row r="6" spans="2:23" s="11" customFormat="1" ht="16.5" thickTop="1" thickBot="1">
      <c r="B6" s="38" t="s">
        <v>0</v>
      </c>
      <c r="C6" s="39" t="s">
        <v>1</v>
      </c>
      <c r="D6" s="39" t="s">
        <v>2</v>
      </c>
      <c r="E6" s="39" t="s">
        <v>3</v>
      </c>
      <c r="F6" s="39" t="s">
        <v>4</v>
      </c>
      <c r="G6" s="39" t="s">
        <v>5</v>
      </c>
      <c r="H6" s="39" t="s">
        <v>6</v>
      </c>
      <c r="I6" s="40" t="s">
        <v>7</v>
      </c>
      <c r="O6" s="41" t="s">
        <v>0</v>
      </c>
      <c r="P6" s="41" t="s">
        <v>1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7</v>
      </c>
    </row>
    <row r="7" spans="2:23">
      <c r="B7" s="12" t="s">
        <v>27</v>
      </c>
      <c r="C7" s="22">
        <v>1</v>
      </c>
      <c r="D7" s="1" t="s">
        <v>10</v>
      </c>
      <c r="E7" s="1">
        <v>277</v>
      </c>
      <c r="F7" s="1">
        <v>166</v>
      </c>
      <c r="G7" s="1">
        <v>3</v>
      </c>
      <c r="H7" s="1">
        <f>SUM(E7,F7)</f>
        <v>443</v>
      </c>
      <c r="I7" s="6"/>
      <c r="O7" s="12" t="s">
        <v>28</v>
      </c>
      <c r="P7" s="22">
        <v>1</v>
      </c>
      <c r="Q7" s="1" t="s">
        <v>21</v>
      </c>
      <c r="R7" s="1">
        <v>283</v>
      </c>
      <c r="S7" s="1">
        <v>98</v>
      </c>
      <c r="T7" s="1">
        <v>15</v>
      </c>
      <c r="U7" s="1">
        <f>SUM(R7,S7)</f>
        <v>381</v>
      </c>
      <c r="V7" s="6"/>
    </row>
    <row r="8" spans="2:23" ht="15.75" thickBot="1">
      <c r="B8" s="4"/>
      <c r="C8" s="3">
        <v>2</v>
      </c>
      <c r="D8" s="2" t="s">
        <v>14</v>
      </c>
      <c r="E8" s="2">
        <v>294</v>
      </c>
      <c r="F8" s="2">
        <v>107</v>
      </c>
      <c r="G8" s="2">
        <v>6</v>
      </c>
      <c r="H8" s="2">
        <f>SUM(E8,F8)</f>
        <v>401</v>
      </c>
      <c r="I8" s="7"/>
      <c r="O8" s="14"/>
      <c r="P8" s="17">
        <v>2</v>
      </c>
      <c r="Q8" s="8" t="s">
        <v>22</v>
      </c>
      <c r="R8" s="8">
        <v>273</v>
      </c>
      <c r="S8" s="8">
        <v>77</v>
      </c>
      <c r="T8" s="8">
        <v>21</v>
      </c>
      <c r="U8" s="8">
        <f t="shared" ref="U8" si="0">SUM(R8,S8)</f>
        <v>350</v>
      </c>
      <c r="V8" s="9"/>
    </row>
    <row r="9" spans="2:23" ht="15.75" thickBot="1">
      <c r="B9" s="10"/>
      <c r="C9" s="17">
        <v>3</v>
      </c>
      <c r="D9" s="8" t="s">
        <v>15</v>
      </c>
      <c r="E9" s="8">
        <v>275</v>
      </c>
      <c r="F9" s="8">
        <v>115</v>
      </c>
      <c r="G9" s="8">
        <v>16</v>
      </c>
      <c r="H9" s="8">
        <f>SUM(E9,F9)</f>
        <v>390</v>
      </c>
      <c r="I9" s="9"/>
    </row>
    <row r="10" spans="2:23" ht="15.75" thickBot="1">
      <c r="B10" s="54"/>
      <c r="C10" s="31"/>
      <c r="D10" s="30"/>
      <c r="E10" s="30"/>
      <c r="F10" s="30"/>
      <c r="G10" s="30"/>
      <c r="H10" s="30"/>
      <c r="I10" s="30"/>
      <c r="O10" s="26"/>
      <c r="P10" s="27"/>
      <c r="Q10" s="27"/>
      <c r="R10" s="27"/>
      <c r="S10" s="27"/>
      <c r="T10" s="27"/>
      <c r="U10" s="27"/>
      <c r="V10" s="27"/>
    </row>
    <row r="11" spans="2:23" ht="16.5" thickTop="1" thickBot="1">
      <c r="B11" s="28"/>
      <c r="C11" s="31"/>
      <c r="D11" s="30"/>
      <c r="E11" s="30"/>
      <c r="F11" s="30"/>
      <c r="G11" s="30"/>
      <c r="H11" s="30"/>
      <c r="I11" s="30"/>
      <c r="O11" s="42" t="s">
        <v>0</v>
      </c>
      <c r="P11" s="43" t="s">
        <v>1</v>
      </c>
      <c r="Q11" s="43" t="s">
        <v>2</v>
      </c>
      <c r="R11" s="43" t="s">
        <v>3</v>
      </c>
      <c r="S11" s="43" t="s">
        <v>4</v>
      </c>
      <c r="T11" s="43" t="s">
        <v>5</v>
      </c>
      <c r="U11" s="43" t="s">
        <v>6</v>
      </c>
      <c r="V11" s="44" t="s">
        <v>7</v>
      </c>
    </row>
    <row r="12" spans="2:23">
      <c r="B12" s="28"/>
      <c r="C12" s="31"/>
      <c r="D12" s="30"/>
      <c r="E12" s="30"/>
      <c r="F12" s="30"/>
      <c r="G12" s="30"/>
      <c r="H12" s="30"/>
      <c r="I12" s="30"/>
      <c r="O12" s="12" t="s">
        <v>20</v>
      </c>
      <c r="P12" s="22">
        <v>1</v>
      </c>
      <c r="Q12" s="1" t="s">
        <v>24</v>
      </c>
      <c r="R12" s="1">
        <v>348</v>
      </c>
      <c r="S12" s="1"/>
      <c r="T12" s="1"/>
      <c r="U12" s="1">
        <f>SUM(R12,S12)</f>
        <v>348</v>
      </c>
      <c r="V12" s="6"/>
    </row>
    <row r="13" spans="2:23">
      <c r="B13" s="26"/>
      <c r="O13" s="13"/>
      <c r="P13" s="3">
        <v>2</v>
      </c>
      <c r="Q13" s="2" t="s">
        <v>25</v>
      </c>
      <c r="R13" s="2">
        <v>334</v>
      </c>
      <c r="S13" s="2"/>
      <c r="T13" s="2"/>
      <c r="U13" s="2">
        <f>SUM(R13,S13)</f>
        <v>334</v>
      </c>
      <c r="V13" s="7"/>
    </row>
    <row r="14" spans="2:23" ht="15.75" thickBot="1">
      <c r="B14" s="55"/>
      <c r="O14" s="14"/>
      <c r="P14" s="17">
        <v>3</v>
      </c>
      <c r="Q14" s="8" t="s">
        <v>23</v>
      </c>
      <c r="R14" s="8">
        <v>301</v>
      </c>
      <c r="S14" s="8"/>
      <c r="T14" s="8"/>
      <c r="U14" s="8">
        <f>SUM(R14,S14)</f>
        <v>301</v>
      </c>
      <c r="V14" s="9"/>
      <c r="W14" s="27"/>
    </row>
    <row r="15" spans="2:23" s="11" customFormat="1" ht="15.75" thickBot="1">
      <c r="B15" s="45" t="s">
        <v>0</v>
      </c>
      <c r="C15" s="46" t="s">
        <v>1</v>
      </c>
      <c r="D15" s="46" t="s">
        <v>2</v>
      </c>
      <c r="E15" s="46" t="s">
        <v>3</v>
      </c>
      <c r="F15" s="46" t="s">
        <v>4</v>
      </c>
      <c r="G15" s="46" t="s">
        <v>5</v>
      </c>
      <c r="H15" s="46" t="s">
        <v>6</v>
      </c>
      <c r="I15" s="46" t="s">
        <v>7</v>
      </c>
      <c r="O15" s="28"/>
      <c r="P15" s="30"/>
      <c r="Q15" s="30"/>
      <c r="R15" s="30"/>
      <c r="S15" s="30"/>
      <c r="T15" s="30"/>
      <c r="U15" s="30"/>
      <c r="V15" s="30"/>
      <c r="W15" s="26"/>
    </row>
    <row r="16" spans="2:23" ht="16.5" thickTop="1" thickBot="1">
      <c r="B16" s="12" t="s">
        <v>8</v>
      </c>
      <c r="C16" s="23">
        <v>1</v>
      </c>
      <c r="D16" s="22" t="s">
        <v>30</v>
      </c>
      <c r="E16" s="1">
        <v>305</v>
      </c>
      <c r="F16" s="1">
        <v>152</v>
      </c>
      <c r="G16" s="1">
        <v>6</v>
      </c>
      <c r="H16" s="1">
        <f>E16+F16</f>
        <v>457</v>
      </c>
      <c r="I16" s="6"/>
      <c r="O16" s="42" t="s">
        <v>0</v>
      </c>
      <c r="P16" s="43" t="s">
        <v>1</v>
      </c>
      <c r="Q16" s="43" t="s">
        <v>2</v>
      </c>
      <c r="R16" s="43" t="s">
        <v>3</v>
      </c>
      <c r="S16" s="43" t="s">
        <v>4</v>
      </c>
      <c r="T16" s="43" t="s">
        <v>5</v>
      </c>
      <c r="U16" s="43" t="s">
        <v>6</v>
      </c>
      <c r="V16" s="44" t="s">
        <v>7</v>
      </c>
      <c r="W16" s="27"/>
    </row>
    <row r="17" spans="2:23">
      <c r="B17" s="4"/>
      <c r="C17" s="15">
        <v>2</v>
      </c>
      <c r="D17" s="3" t="s">
        <v>11</v>
      </c>
      <c r="E17" s="2">
        <v>288</v>
      </c>
      <c r="F17" s="2">
        <v>138</v>
      </c>
      <c r="G17" s="2">
        <v>2</v>
      </c>
      <c r="H17" s="2">
        <f>E17+F17</f>
        <v>426</v>
      </c>
      <c r="I17" s="7"/>
      <c r="O17" s="24" t="s">
        <v>18</v>
      </c>
      <c r="P17" s="1">
        <v>1</v>
      </c>
      <c r="Q17" s="1" t="s">
        <v>34</v>
      </c>
      <c r="R17" s="1">
        <v>582</v>
      </c>
      <c r="S17" s="1"/>
      <c r="T17" s="1"/>
      <c r="U17" s="56">
        <f>SUM(R17,S17)</f>
        <v>582</v>
      </c>
      <c r="V17" s="6"/>
      <c r="W17" s="27"/>
    </row>
    <row r="18" spans="2:23" ht="15.75" thickBot="1">
      <c r="B18" s="4"/>
      <c r="C18" s="15">
        <v>3</v>
      </c>
      <c r="D18" s="3" t="s">
        <v>29</v>
      </c>
      <c r="E18" s="2">
        <v>289</v>
      </c>
      <c r="F18" s="2">
        <v>106</v>
      </c>
      <c r="G18" s="2">
        <v>12</v>
      </c>
      <c r="H18" s="2">
        <f>E18+F18</f>
        <v>395</v>
      </c>
      <c r="I18" s="7"/>
      <c r="O18" s="10"/>
      <c r="P18" s="48">
        <v>2</v>
      </c>
      <c r="Q18" s="49" t="s">
        <v>17</v>
      </c>
      <c r="R18" s="49">
        <v>427</v>
      </c>
      <c r="S18" s="49"/>
      <c r="T18" s="49"/>
      <c r="U18" s="49">
        <f>SUM(R18,S18)</f>
        <v>427</v>
      </c>
      <c r="V18" s="50"/>
    </row>
    <row r="19" spans="2:23" ht="15.75" thickBot="1">
      <c r="B19" s="10"/>
      <c r="C19" s="51">
        <v>4</v>
      </c>
      <c r="D19" s="34" t="s">
        <v>13</v>
      </c>
      <c r="E19" s="35">
        <v>277</v>
      </c>
      <c r="F19" s="35">
        <v>115</v>
      </c>
      <c r="G19" s="35">
        <v>11</v>
      </c>
      <c r="H19" s="35">
        <f>E19+F19</f>
        <v>392</v>
      </c>
      <c r="I19" s="36"/>
      <c r="O19" s="27"/>
    </row>
    <row r="20" spans="2:23" ht="15.75" thickBot="1">
      <c r="B20" s="54"/>
      <c r="C20" s="52"/>
      <c r="D20" s="53"/>
      <c r="E20" s="53"/>
      <c r="F20" s="53"/>
      <c r="G20" s="53"/>
      <c r="H20" s="53"/>
      <c r="I20" s="53"/>
      <c r="O20" s="41" t="s">
        <v>0</v>
      </c>
      <c r="P20" s="46" t="s">
        <v>1</v>
      </c>
      <c r="Q20" s="46" t="s">
        <v>2</v>
      </c>
      <c r="R20" s="46" t="s">
        <v>3</v>
      </c>
      <c r="S20" s="46" t="s">
        <v>4</v>
      </c>
      <c r="T20" s="46" t="s">
        <v>5</v>
      </c>
      <c r="U20" s="46" t="s">
        <v>6</v>
      </c>
      <c r="V20" s="46" t="s">
        <v>7</v>
      </c>
    </row>
    <row r="21" spans="2:23">
      <c r="B21" s="28"/>
      <c r="C21" s="31"/>
      <c r="D21" s="30"/>
      <c r="E21" s="30"/>
      <c r="F21" s="30"/>
      <c r="G21" s="30"/>
      <c r="H21" s="30"/>
      <c r="I21" s="30"/>
      <c r="O21" s="25" t="s">
        <v>16</v>
      </c>
      <c r="P21" s="22">
        <v>1</v>
      </c>
      <c r="Q21" s="1" t="s">
        <v>26</v>
      </c>
      <c r="R21" s="1">
        <v>272</v>
      </c>
      <c r="S21" s="1">
        <v>123</v>
      </c>
      <c r="T21" s="1">
        <v>7</v>
      </c>
      <c r="U21" s="1">
        <f>R21+S21</f>
        <v>395</v>
      </c>
      <c r="V21" s="6"/>
    </row>
    <row r="22" spans="2:23">
      <c r="B22" s="28"/>
      <c r="C22" s="30"/>
      <c r="D22" s="30"/>
      <c r="E22" s="30"/>
      <c r="F22" s="30"/>
      <c r="G22" s="30"/>
      <c r="H22" s="30"/>
      <c r="I22" s="30"/>
      <c r="O22" s="25"/>
      <c r="P22" s="3">
        <v>2</v>
      </c>
      <c r="Q22" s="2" t="s">
        <v>35</v>
      </c>
      <c r="R22" s="2">
        <v>280</v>
      </c>
      <c r="S22" s="2">
        <v>107</v>
      </c>
      <c r="T22" s="2">
        <v>6</v>
      </c>
      <c r="U22" s="2">
        <f>R22+S22</f>
        <v>387</v>
      </c>
      <c r="V22" s="7"/>
    </row>
    <row r="23" spans="2:23">
      <c r="B23" s="28"/>
      <c r="C23" s="30"/>
      <c r="D23" s="30"/>
      <c r="E23" s="30"/>
      <c r="F23" s="30"/>
      <c r="G23" s="30"/>
      <c r="H23" s="30"/>
      <c r="I23" s="30"/>
      <c r="O23" s="25"/>
      <c r="P23" s="3">
        <v>3</v>
      </c>
      <c r="Q23" s="2" t="s">
        <v>33</v>
      </c>
      <c r="R23" s="2">
        <v>271</v>
      </c>
      <c r="S23" s="2">
        <v>89</v>
      </c>
      <c r="T23" s="2">
        <v>16</v>
      </c>
      <c r="U23" s="2">
        <f>R23+S23</f>
        <v>360</v>
      </c>
      <c r="V23" s="7"/>
      <c r="W23" s="27"/>
    </row>
    <row r="24" spans="2:23" s="11" customFormat="1">
      <c r="B24" s="28"/>
      <c r="C24" s="30"/>
      <c r="D24" s="30"/>
      <c r="E24" s="30"/>
      <c r="F24" s="30"/>
      <c r="G24" s="30"/>
      <c r="H24" s="30"/>
      <c r="I24" s="30"/>
      <c r="O24" s="25"/>
      <c r="P24" s="3">
        <v>4</v>
      </c>
      <c r="Q24" s="2" t="s">
        <v>31</v>
      </c>
      <c r="R24" s="2">
        <v>271</v>
      </c>
      <c r="S24" s="2">
        <v>87</v>
      </c>
      <c r="T24" s="2">
        <v>20</v>
      </c>
      <c r="U24" s="2">
        <f>R24+S24</f>
        <v>358</v>
      </c>
      <c r="V24" s="7"/>
      <c r="W24" s="26"/>
    </row>
    <row r="25" spans="2:23">
      <c r="B25" s="28"/>
      <c r="C25" s="31"/>
      <c r="D25" s="30"/>
      <c r="E25" s="30"/>
      <c r="F25" s="30"/>
      <c r="G25" s="30"/>
      <c r="H25" s="30"/>
      <c r="I25" s="30"/>
      <c r="O25" s="25"/>
      <c r="P25" s="3">
        <v>5</v>
      </c>
      <c r="Q25" s="2" t="s">
        <v>32</v>
      </c>
      <c r="R25" s="2">
        <v>232</v>
      </c>
      <c r="S25" s="2">
        <v>71</v>
      </c>
      <c r="T25" s="2">
        <v>28</v>
      </c>
      <c r="U25" s="2">
        <f>R25+S25</f>
        <v>303</v>
      </c>
      <c r="V25" s="7"/>
      <c r="W25" s="27"/>
    </row>
    <row r="26" spans="2:23" ht="15.75" thickBot="1">
      <c r="B26" s="28"/>
      <c r="C26" s="31"/>
      <c r="D26" s="30"/>
      <c r="E26" s="30"/>
      <c r="F26" s="30"/>
      <c r="G26" s="30"/>
      <c r="H26" s="30"/>
      <c r="I26" s="30"/>
      <c r="O26" s="47"/>
      <c r="P26" s="17"/>
      <c r="Q26" s="8"/>
      <c r="R26" s="8"/>
      <c r="S26" s="8"/>
      <c r="T26" s="8"/>
      <c r="U26" s="8"/>
      <c r="V26" s="9"/>
      <c r="W26" s="27"/>
    </row>
    <row r="27" spans="2:23">
      <c r="B27" s="28"/>
      <c r="C27" s="31"/>
      <c r="D27" s="30"/>
      <c r="E27" s="30"/>
      <c r="F27" s="30"/>
      <c r="G27" s="30"/>
      <c r="H27" s="30"/>
      <c r="I27" s="30"/>
      <c r="O27"/>
      <c r="P27" s="37"/>
      <c r="Q27" s="18" t="s">
        <v>12</v>
      </c>
      <c r="R27" s="19">
        <v>285</v>
      </c>
      <c r="S27" s="19">
        <v>69</v>
      </c>
      <c r="T27" s="19">
        <v>23</v>
      </c>
      <c r="U27" s="19">
        <f>R27+S27</f>
        <v>354</v>
      </c>
      <c r="V27" s="20"/>
      <c r="W27" s="27"/>
    </row>
    <row r="28" spans="2:23">
      <c r="B28" s="28"/>
      <c r="C28" s="30"/>
      <c r="D28" s="30"/>
      <c r="E28" s="30"/>
      <c r="F28" s="30"/>
      <c r="G28" s="30"/>
      <c r="H28" s="30"/>
      <c r="I28" s="30"/>
      <c r="O28"/>
      <c r="P28" s="16"/>
      <c r="Q28" s="3" t="s">
        <v>19</v>
      </c>
      <c r="R28" s="2">
        <v>245</v>
      </c>
      <c r="S28" s="2">
        <v>87</v>
      </c>
      <c r="T28" s="2">
        <v>19</v>
      </c>
      <c r="U28" s="2">
        <f t="shared" ref="U28:U29" si="1">R28+S28</f>
        <v>332</v>
      </c>
      <c r="V28" s="7"/>
      <c r="W28" s="27"/>
    </row>
    <row r="29" spans="2:23" ht="15.75" thickBot="1">
      <c r="B29" s="26"/>
      <c r="O29"/>
      <c r="P29" s="33"/>
      <c r="Q29" s="17"/>
      <c r="R29" s="8"/>
      <c r="S29" s="8"/>
      <c r="T29" s="8"/>
      <c r="U29" s="8"/>
      <c r="V29" s="9"/>
    </row>
    <row r="30" spans="2:23">
      <c r="O30"/>
    </row>
    <row r="31" spans="2:23">
      <c r="B31"/>
      <c r="G31" s="28"/>
      <c r="H31" s="29"/>
      <c r="I31" s="29"/>
      <c r="J31" s="29"/>
      <c r="K31" s="29"/>
      <c r="L31" s="29"/>
      <c r="M31" s="29"/>
      <c r="N31" s="29"/>
    </row>
    <row r="32" spans="2:23">
      <c r="B32"/>
      <c r="G32" s="21"/>
      <c r="H32" s="30"/>
      <c r="I32" s="30"/>
      <c r="J32" s="30"/>
      <c r="K32" s="30"/>
      <c r="L32" s="30"/>
      <c r="M32" s="30"/>
      <c r="N32" s="30"/>
    </row>
    <row r="33" spans="2:14">
      <c r="B33"/>
      <c r="G33" s="21"/>
      <c r="H33" s="30"/>
      <c r="I33" s="30"/>
      <c r="J33" s="30"/>
      <c r="K33" s="30"/>
      <c r="L33" s="30"/>
      <c r="M33" s="30"/>
      <c r="N33" s="30"/>
    </row>
    <row r="34" spans="2:14">
      <c r="B34"/>
      <c r="G34" s="21"/>
      <c r="H34" s="30"/>
      <c r="I34" s="30"/>
      <c r="J34" s="30"/>
      <c r="K34" s="30"/>
      <c r="L34" s="30"/>
      <c r="M34" s="30"/>
      <c r="N34" s="30"/>
    </row>
    <row r="35" spans="2:14">
      <c r="B35"/>
      <c r="G35" s="32"/>
      <c r="H35" s="31"/>
      <c r="I35" s="30"/>
      <c r="J35" s="30"/>
      <c r="K35" s="30"/>
      <c r="L35" s="30"/>
      <c r="M35" s="30"/>
      <c r="N35" s="30"/>
    </row>
    <row r="36" spans="2:14">
      <c r="B36"/>
      <c r="G36" s="32"/>
      <c r="H36" s="31"/>
      <c r="I36" s="30"/>
      <c r="J36" s="30"/>
      <c r="K36" s="30"/>
      <c r="L36" s="30"/>
      <c r="M36" s="30"/>
      <c r="N36" s="30"/>
    </row>
    <row r="37" spans="2:14">
      <c r="B37"/>
      <c r="G37" s="32"/>
      <c r="H37" s="31"/>
      <c r="I37" s="30"/>
      <c r="J37" s="30"/>
      <c r="K37" s="30"/>
      <c r="L37" s="30"/>
      <c r="M37" s="30"/>
      <c r="N37" s="30"/>
    </row>
  </sheetData>
  <sortState ref="Q17:U18">
    <sortCondition descending="1" ref="U17:U18"/>
  </sortState>
  <mergeCells count="8">
    <mergeCell ref="C3:U4"/>
    <mergeCell ref="G32:G37"/>
    <mergeCell ref="O7:O8"/>
    <mergeCell ref="O12:O14"/>
    <mergeCell ref="O21:O26"/>
    <mergeCell ref="O17:O18"/>
    <mergeCell ref="B16:B19"/>
    <mergeCell ref="B7:B9"/>
  </mergeCells>
  <conditionalFormatting sqref="M8">
    <cfRule type="cellIs" dxfId="1" priority="12" operator="between">
      <formula>400</formula>
      <formula>499</formula>
    </cfRule>
  </conditionalFormatting>
  <conditionalFormatting sqref="M32:M37 H7:H12 U7:U8 H16:H28 U12:U18 U21:U29">
    <cfRule type="cellIs" dxfId="0" priority="11" operator="between">
      <formula>400</formula>
      <formula>499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Kuželna Unie Hlubina</dc:creator>
  <cp:lastModifiedBy>Kuželna Unie Hlubina</cp:lastModifiedBy>
  <cp:lastPrinted>2022-09-03T12:05:05Z</cp:lastPrinted>
  <dcterms:created xsi:type="dcterms:W3CDTF">2022-09-02T09:52:15Z</dcterms:created>
  <dcterms:modified xsi:type="dcterms:W3CDTF">2022-09-03T12:05:42Z</dcterms:modified>
</cp:coreProperties>
</file>